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\Desktop\PROJETOS 2026\PLANILHAS\"/>
    </mc:Choice>
  </mc:AlternateContent>
  <xr:revisionPtr revIDLastSave="0" documentId="13_ncr:1_{CFC1CE23-E9E2-4051-98B0-0262B26139D0}" xr6:coauthVersionLast="47" xr6:coauthVersionMax="47" xr10:uidLastSave="{00000000-0000-0000-0000-000000000000}"/>
  <bookViews>
    <workbookView xWindow="-120" yWindow="-120" windowWidth="24240" windowHeight="13020" tabRatio="646" xr2:uid="{00000000-000D-0000-FFFF-FFFF00000000}"/>
  </bookViews>
  <sheets>
    <sheet name="CARNAVAL DE ITABUNA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1" l="1"/>
  <c r="M13" i="11"/>
  <c r="M12" i="11"/>
  <c r="M11" i="11"/>
  <c r="M17" i="11" l="1"/>
  <c r="I17" i="11"/>
  <c r="M19" i="11" l="1"/>
</calcChain>
</file>

<file path=xl/sharedStrings.xml><?xml version="1.0" encoding="utf-8"?>
<sst xmlns="http://schemas.openxmlformats.org/spreadsheetml/2006/main" count="42" uniqueCount="38">
  <si>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</si>
  <si>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</si>
  <si>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</si>
  <si>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</si>
  <si>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</si>
  <si>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</si>
  <si>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</si>
  <si>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</si>
  <si>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</si>
  <si>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</si>
  <si>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</si>
  <si>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</si>
  <si>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</si>
  <si>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</si>
  <si>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</si>
  <si>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</si>
  <si>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</si>
  <si>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</si>
  <si>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</si>
  <si>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</si>
  <si>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</si>
  <si>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</si>
  <si>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</si>
  <si>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</si>
  <si>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</si>
  <si>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</si>
  <si>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</si>
  <si>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</si>
  <si>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</si>
  <si>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</si>
  <si>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>CHAMADA</t>
  </si>
  <si>
    <t>MIDIA DE APOIO</t>
  </si>
  <si>
    <t>30''</t>
  </si>
  <si>
    <t>ROTATIVO VESP</t>
  </si>
  <si>
    <t>ROTATIVO GERAL</t>
  </si>
  <si>
    <t>ENTREGA COMERCIAL  / CLIENTES</t>
  </si>
  <si>
    <t>CARNAVAL DE ITABUNA</t>
  </si>
  <si>
    <t>Tabela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</si>
</sst>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3" fontId="12" fillId="2" borderId="0" xfId="2" applyNumberFormat="1" applyFont="1" applyFill="1" applyAlignment="1">
      <alignment horizontal="center" vertical="center"/>
    </xf>
    <xf numFmtId="165" fontId="18" fillId="2" borderId="0" xfId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6"/>
  <sheetViews>
    <sheetView showGridLines="0" tabSelected="1" zoomScale="70" zoomScaleNormal="70" workbookViewId="0">
      <selection activeCell="C31" sqref="C31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36</v>
      </c>
    </row>
    <row r="5" spans="2:13" ht="20.100000000000001" customHeight="1" x14ac:dyDescent="0.35">
      <c r="B5" s="12" t="s">
        <v>24</v>
      </c>
      <c r="C5" s="34"/>
      <c r="G5" s="28"/>
    </row>
    <row r="6" spans="2:13" ht="20.100000000000001" customHeight="1" x14ac:dyDescent="0.2">
      <c r="B6" s="12" t="s">
        <v>5</v>
      </c>
      <c r="C6" s="35" t="s">
        <v>25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3"/>
      <c r="C8" s="53"/>
    </row>
    <row r="9" spans="2:13" s="2" customFormat="1" ht="39.950000000000003" customHeight="1" x14ac:dyDescent="0.2">
      <c r="B9" s="54" t="s">
        <v>35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2:13" s="4" customFormat="1" ht="27.75" customHeight="1" x14ac:dyDescent="0.2">
      <c r="B10" s="55" t="s">
        <v>6</v>
      </c>
      <c r="C10" s="56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59" t="s">
        <v>17</v>
      </c>
      <c r="C11" s="60"/>
      <c r="D11" s="61"/>
      <c r="E11" s="62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24" t="s">
        <v>28</v>
      </c>
      <c r="L11" s="25">
        <v>2793</v>
      </c>
      <c r="M11" s="27">
        <f t="shared" ref="M11:M15" si="0">L11*J11*I11</f>
        <v>5236.875</v>
      </c>
    </row>
    <row r="12" spans="2:13" s="1" customFormat="1" ht="15.95" customHeight="1" x14ac:dyDescent="0.2">
      <c r="B12" s="57" t="s">
        <v>27</v>
      </c>
      <c r="C12" s="58"/>
      <c r="D12" s="61"/>
      <c r="E12" s="62"/>
      <c r="F12" s="46"/>
      <c r="G12" s="19" t="s">
        <v>29</v>
      </c>
      <c r="H12" s="20" t="s">
        <v>19</v>
      </c>
      <c r="I12" s="20">
        <v>12</v>
      </c>
      <c r="J12" s="18">
        <v>0.25</v>
      </c>
      <c r="K12" s="24" t="s">
        <v>33</v>
      </c>
      <c r="L12" s="25">
        <v>1344.46</v>
      </c>
      <c r="M12" s="27">
        <f t="shared" si="0"/>
        <v>4033.38</v>
      </c>
    </row>
    <row r="13" spans="2:13" s="1" customFormat="1" ht="15.95" customHeight="1" x14ac:dyDescent="0.2">
      <c r="B13" s="44"/>
      <c r="C13" s="45"/>
      <c r="D13" s="61"/>
      <c r="E13" s="62"/>
      <c r="F13" s="30"/>
      <c r="G13" s="19" t="s">
        <v>30</v>
      </c>
      <c r="H13" s="20" t="s">
        <v>19</v>
      </c>
      <c r="I13" s="20">
        <v>50</v>
      </c>
      <c r="J13" s="18">
        <v>0.25</v>
      </c>
      <c r="K13" s="40" t="s">
        <v>33</v>
      </c>
      <c r="L13" s="26">
        <v>1334.46</v>
      </c>
      <c r="M13" s="27">
        <f t="shared" si="0"/>
        <v>16680.75</v>
      </c>
    </row>
    <row r="14" spans="2:13" s="1" customFormat="1" ht="15.95" customHeight="1" x14ac:dyDescent="0.2">
      <c r="B14" s="44"/>
      <c r="C14" s="45"/>
      <c r="D14" s="61"/>
      <c r="E14" s="62"/>
      <c r="F14" s="30"/>
      <c r="G14" s="19"/>
      <c r="H14" s="20"/>
      <c r="I14" s="20"/>
      <c r="J14" s="18"/>
      <c r="K14" s="40"/>
      <c r="L14" s="26"/>
      <c r="M14" s="27"/>
    </row>
    <row r="15" spans="2:13" s="1" customFormat="1" ht="15.95" customHeight="1" x14ac:dyDescent="0.2">
      <c r="B15" s="44"/>
      <c r="C15" s="45"/>
      <c r="D15" s="61"/>
      <c r="E15" s="62"/>
      <c r="F15" s="30"/>
      <c r="G15" s="19" t="s">
        <v>31</v>
      </c>
      <c r="H15" s="20" t="s">
        <v>32</v>
      </c>
      <c r="I15" s="20">
        <v>45</v>
      </c>
      <c r="J15" s="18">
        <v>1</v>
      </c>
      <c r="K15" s="40" t="s">
        <v>34</v>
      </c>
      <c r="L15" s="26">
        <v>2766.21</v>
      </c>
      <c r="M15" s="27">
        <f t="shared" si="0"/>
        <v>124479.45</v>
      </c>
    </row>
    <row r="16" spans="2:13" s="1" customFormat="1" ht="15.95" customHeight="1" x14ac:dyDescent="0.2">
      <c r="B16" s="59" t="s">
        <v>17</v>
      </c>
      <c r="C16" s="60"/>
      <c r="D16" s="63"/>
      <c r="E16" s="64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49" t="s">
        <v>20</v>
      </c>
      <c r="C17" s="50"/>
      <c r="D17" s="51"/>
      <c r="E17" s="51"/>
      <c r="F17" s="50"/>
      <c r="G17" s="50"/>
      <c r="H17" s="52"/>
      <c r="I17" s="21">
        <f>SUM(I11:I16)</f>
        <v>112</v>
      </c>
      <c r="J17" s="22"/>
      <c r="K17" s="22"/>
      <c r="L17" s="21" t="s">
        <v>21</v>
      </c>
      <c r="M17" s="23">
        <f>SUM(M11:M16)</f>
        <v>150430.45499999999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22</v>
      </c>
      <c r="J18" s="7"/>
      <c r="K18" s="7"/>
      <c r="L18" s="21" t="s">
        <v>26</v>
      </c>
      <c r="M18" s="41">
        <v>0.35</v>
      </c>
    </row>
    <row r="19" spans="2:13" ht="21" x14ac:dyDescent="0.2">
      <c r="L19" s="21" t="s">
        <v>23</v>
      </c>
      <c r="M19" s="42">
        <f>(M17)*(1-M18)</f>
        <v>97779.79574999999</v>
      </c>
    </row>
    <row r="20" spans="2:13" ht="21" x14ac:dyDescent="0.2">
      <c r="L20" s="47"/>
      <c r="M20" s="48"/>
    </row>
    <row r="21" spans="2:13" ht="21" x14ac:dyDescent="0.2">
      <c r="L21" s="47"/>
      <c r="M21" s="48"/>
    </row>
    <row r="23" spans="2:13" ht="18.75" x14ac:dyDescent="0.2">
      <c r="B23" s="36" t="s">
        <v>37</v>
      </c>
      <c r="C23" s="36"/>
      <c r="D23" s="37"/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  <row r="46" spans="8:13" x14ac:dyDescent="0.2">
      <c r="H46" s="43"/>
      <c r="I46" s="43"/>
      <c r="J46" s="43"/>
      <c r="K46" s="43"/>
      <c r="L46" s="43"/>
      <c r="M46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CARNAVAL DE ITABUNA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Jeane Silva</cp:lastModifiedBy>
  <cp:revision/>
  <cp:lastPrinted>2025-08-12T14:03:04Z</cp:lastPrinted>
  <dcterms:created xsi:type="dcterms:W3CDTF">2010-10-14T19:08:52Z</dcterms:created>
  <dcterms:modified xsi:type="dcterms:W3CDTF">2025-11-12T13:53:06Z</dcterms:modified>
  <cp:category/>
  <cp:contentStatus/>
</cp:coreProperties>
</file>